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codeName="ThisWorkbook" autoCompressPictures="0" defaultThemeVersion="124226"/>
  <mc:AlternateContent xmlns:mc="http://schemas.openxmlformats.org/markup-compatibility/2006">
    <mc:Choice Requires="x15">
      <x15ac:absPath xmlns:x15ac="http://schemas.microsoft.com/office/spreadsheetml/2010/11/ac" url="C:\Users\vickie\Dropbox (Wabash Valley)\Website\powv\public_html\docs\COM\2017\"/>
    </mc:Choice>
  </mc:AlternateContent>
  <bookViews>
    <workbookView xWindow="1050" yWindow="0" windowWidth="16170" windowHeight="13170" tabRatio="552"/>
  </bookViews>
  <sheets>
    <sheet name="Protected Fill-In Form" sheetId="1" r:id="rId1"/>
    <sheet name="Drop-Down Values" sheetId="2" state="hidden" r:id="rId2"/>
    <sheet name="Compatibility Report" sheetId="3" state="hidden" r:id="rId3"/>
  </sheets>
  <definedNames>
    <definedName name="_xlnm._FilterDatabase" localSheetId="0" hidden="1">'Protected Fill-In Form'!$C$40:$C$40</definedName>
    <definedName name="Approval">'Drop-Down Values'!$E$2:$E$3</definedName>
    <definedName name="FULLPARTTIME">'Drop-Down Values'!$C$2:$C$3</definedName>
    <definedName name="PositionTitles">'Drop-Down Values'!$A$2:$A$10</definedName>
    <definedName name="_xlnm.Print_Area" localSheetId="0">'Protected Fill-In Form'!$A$1:$P$40</definedName>
    <definedName name="Vacation">'Drop-Down Values'!$D$2:$D$3</definedName>
    <definedName name="YESNO">'Drop-Down Values'!$B$2:$B$3</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P12" i="1" l="1"/>
  <c r="P20" i="1"/>
  <c r="N12" i="1"/>
  <c r="N20" i="1"/>
  <c r="N23" i="1"/>
  <c r="N21" i="1"/>
  <c r="P23" i="1"/>
  <c r="P31" i="1"/>
  <c r="P21" i="1"/>
  <c r="N31" i="1"/>
</calcChain>
</file>

<file path=xl/sharedStrings.xml><?xml version="1.0" encoding="utf-8"?>
<sst xmlns="http://schemas.openxmlformats.org/spreadsheetml/2006/main" count="94" uniqueCount="92">
  <si>
    <t>Vouchered Business Related Expenses</t>
    <phoneticPr fontId="3" type="noConversion"/>
  </si>
  <si>
    <t>Vouchered Study Leave Expenses</t>
    <phoneticPr fontId="3" type="noConversion"/>
  </si>
  <si>
    <t>Part-Time Hours (less than 35/week):</t>
  </si>
  <si>
    <t>Other unvouchered allowances (describe):__________________________________</t>
    <phoneticPr fontId="3" type="noConversion"/>
  </si>
  <si>
    <t>If "Yes", minimum Manse Allowance is 30% of all other Effective Salary Items</t>
    <phoneticPr fontId="3" type="noConversion"/>
  </si>
  <si>
    <t>EFFECTIVE SALARY (A+B+C+D+E+F+G)</t>
    <phoneticPr fontId="3" type="noConversion"/>
  </si>
  <si>
    <t>If "No", Housing Allowance</t>
    <phoneticPr fontId="3" type="noConversion"/>
  </si>
  <si>
    <t>If "Yes",  Agreed Amount Up to 1/2 of FICA (total SECA tax for ministers for 2011 is 13.3%-watch for reports of 2012 change) of A+B+C)..</t>
    <phoneticPr fontId="3" type="noConversion"/>
  </si>
  <si>
    <t>F</t>
    <phoneticPr fontId="3" type="noConversion"/>
  </si>
  <si>
    <t>G</t>
    <phoneticPr fontId="3" type="noConversion"/>
  </si>
  <si>
    <t>H</t>
    <phoneticPr fontId="3" type="noConversion"/>
  </si>
  <si>
    <t>Two Weeks Study Leave</t>
    <phoneticPr fontId="3" type="noConversion"/>
  </si>
  <si>
    <t>Four Weeks Vacation (5 Weeks if Ordained 15+ years)</t>
    <phoneticPr fontId="3" type="noConversion"/>
  </si>
  <si>
    <t>Vouchered Moving Expenses</t>
    <phoneticPr fontId="3" type="noConversion"/>
  </si>
  <si>
    <t>Vacation</t>
  </si>
  <si>
    <t>Approval</t>
  </si>
  <si>
    <t>Congregation</t>
  </si>
  <si>
    <t>Session</t>
  </si>
  <si>
    <t>Name of Pastoral Leader:</t>
  </si>
  <si>
    <t>(Board of Pensions PLN-103)</t>
    <phoneticPr fontId="3" type="noConversion"/>
  </si>
  <si>
    <t>Utilities, furnishings (If paid to employee in manse)</t>
    <phoneticPr fontId="3" type="noConversion"/>
  </si>
  <si>
    <t>Cash Salary, Bonus………………………………………………………………………………………….</t>
    <phoneticPr fontId="3" type="noConversion"/>
  </si>
  <si>
    <t>Deferred Income (e.g., 403b, Flex accounts)</t>
    <phoneticPr fontId="3" type="noConversion"/>
  </si>
  <si>
    <t>(For part-time positions please see Board of Pensions Form ENR-108 for Full-Time Equivalent Effective Salary Basis.)</t>
  </si>
  <si>
    <t>Other:</t>
  </si>
  <si>
    <t>A.</t>
  </si>
  <si>
    <t>B.</t>
  </si>
  <si>
    <t>Manse Provided</t>
  </si>
  <si>
    <t>C.</t>
  </si>
  <si>
    <t>D.</t>
  </si>
  <si>
    <t>E.</t>
  </si>
  <si>
    <t>J.</t>
  </si>
  <si>
    <t>K.</t>
  </si>
  <si>
    <t>L.</t>
  </si>
  <si>
    <t>M.</t>
  </si>
  <si>
    <t>N.</t>
  </si>
  <si>
    <t>O.</t>
  </si>
  <si>
    <t>P.</t>
  </si>
  <si>
    <t>Q.</t>
  </si>
  <si>
    <t>R.</t>
  </si>
  <si>
    <t>S.</t>
  </si>
  <si>
    <t>T.</t>
  </si>
  <si>
    <t>Signed by Clerk of Session:</t>
  </si>
  <si>
    <t>Yes</t>
  </si>
  <si>
    <t>No</t>
  </si>
  <si>
    <t>Associate Pastor</t>
  </si>
  <si>
    <t>Designated Pastor</t>
  </si>
  <si>
    <t>Full-Time</t>
  </si>
  <si>
    <t>Part-Time</t>
  </si>
  <si>
    <t>Compensation and Reimbursements</t>
  </si>
  <si>
    <t>Four</t>
  </si>
  <si>
    <t>Five</t>
  </si>
  <si>
    <t>Total Cost to Church</t>
  </si>
  <si>
    <t>Position Titles</t>
  </si>
  <si>
    <t>Co-Pastor</t>
  </si>
  <si>
    <t>Co-Associate Pastor</t>
  </si>
  <si>
    <t>YES/NO</t>
  </si>
  <si>
    <t>Full/Part Time</t>
  </si>
  <si>
    <t>Church:</t>
  </si>
  <si>
    <t>City:</t>
  </si>
  <si>
    <t>Includes Allowances of Paid Time</t>
    <phoneticPr fontId="3" type="noConversion"/>
  </si>
  <si>
    <t>Other benefits, copayments, insurances, furnishings, unvouchered moving expenses:</t>
    <phoneticPr fontId="3" type="noConversion"/>
  </si>
  <si>
    <t>Vouchered Automobile Expenses (at IRS allowed rate)</t>
    <phoneticPr fontId="3" type="noConversion"/>
  </si>
  <si>
    <t>Date:</t>
  </si>
  <si>
    <t>Effective Date:</t>
  </si>
  <si>
    <t>Compatibility Report for 2015 Terms of Call Report Form (Rev)-1.xls</t>
  </si>
  <si>
    <t>Run on 12/8/2014 10:39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</si>
  <si>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</si>
  <si>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</si>
  <si>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</si>
  <si>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</si>
  <si>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</si>
  <si>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</si>
  <si>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This package was reviewed by the Session with the person named above and approved on</t>
  </si>
  <si>
    <t xml:space="preserve">             by the     </t>
  </si>
  <si>
    <t>Transitional Pastor</t>
  </si>
  <si>
    <t>Temporary Pastor</t>
  </si>
  <si>
    <t>Student Pastor</t>
  </si>
  <si>
    <t>Commissioned Ruling Elder</t>
  </si>
  <si>
    <t>Installed Pastor</t>
  </si>
  <si>
    <t>FT or PT:</t>
  </si>
  <si>
    <t>Position:</t>
  </si>
  <si>
    <t>Optional Social Security (SECA) Reimbursed by Church more than 50%</t>
  </si>
  <si>
    <t xml:space="preserve">If Part-Time...Full-Time Equivilant Effective Salary Equals </t>
  </si>
  <si>
    <t xml:space="preserve">Vouchered reimbursement for </t>
  </si>
  <si>
    <t>Vouchered reimbursement for__________________________________________</t>
  </si>
  <si>
    <t>PRESBYTERY OF WABASH VALLEY
2017 ANNUAL TERMS OF CALL REPORT / CHANGE OF TERMS OF CALL</t>
  </si>
  <si>
    <r>
      <rPr>
        <sz val="9.5"/>
        <rFont val="Arial"/>
        <family val="2"/>
      </rPr>
      <t xml:space="preserve">The Commission on Ministry on behalf of our Presbytery approves all calls and pastoral leadership contracts and changes as required by the Book of Order. (G-2.0804; G-3.0109b; G-2.0504).  Please complete and return this form to vicki@ourpresbytery.org via email scan or mail to Presbytery of Wabash Valley COM, PO Box 225, Rochester, IN  46975 within two weeks of approval.  </t>
    </r>
    <r>
      <rPr>
        <b/>
        <sz val="9.5"/>
        <rFont val="Arial"/>
        <family val="2"/>
      </rPr>
      <t>Please use a separate form for each pastoral leader on staff.</t>
    </r>
    <r>
      <rPr>
        <sz val="10"/>
        <rFont val="Arial"/>
      </rPr>
      <t xml:space="preserve">  </t>
    </r>
    <r>
      <rPr>
        <b/>
        <sz val="10"/>
        <color indexed="10"/>
        <rFont val="Arial"/>
        <family val="2"/>
      </rPr>
      <t>Click on yellow box, then click on drop down arrow for data choices.</t>
    </r>
  </si>
  <si>
    <t>2017 minimum:  $40,110  for FT teaching elders, and $32,088 for FT CRE.</t>
  </si>
  <si>
    <r>
      <rPr>
        <sz val="8"/>
        <rFont val="Arial"/>
        <family val="2"/>
      </rPr>
      <t xml:space="preserve">Board of Pensions </t>
    </r>
    <r>
      <rPr>
        <i/>
        <sz val="8"/>
        <rFont val="Arial"/>
        <family val="2"/>
      </rPr>
      <t>(For called &amp; installed teaching elders, use the calculators tab for 2017 at the bottom of www.pensions.org home page, choose "dues calculator" and "full participation" to include dues for family members)</t>
    </r>
  </si>
  <si>
    <t>Enter agreed amount church will pay up to 50% of SECA (total 2016 SECA tax for ministers is 15.3% of Effective Salary at Line H. Watch for possible change in rate in  2016-17.</t>
  </si>
  <si>
    <t xml:space="preserve">Changes reported online through Benefits Connect 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</si>
</sst>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x14ac:knownFonts="1">
    <font>
      <sz val="10"/>
      <name val="Arial"/>
    </font>
    <font>
      <sz val="10"/>
      <name val="Arial"/>
      <family val="2"/>
    </font>
    <font>
      <b/>
      <sz val="10"/>
      <name val="Arial"/>
      <family val="2"/>
    </font>
    <font>
      <sz val="8"/>
      <name val="Arial"/>
      <family val="2"/>
    </font>
    <font>
      <i/>
      <sz val="10"/>
      <name val="Arial"/>
      <family val="2"/>
    </font>
    <font>
      <b/>
      <sz val="12"/>
      <name val="Arial"/>
      <family val="2"/>
    </font>
    <font>
      <sz val="12"/>
      <name val="Arial"/>
      <family val="2"/>
    </font>
    <font>
      <b/>
      <i/>
      <sz val="10"/>
      <name val="Arial"/>
      <family val="2"/>
    </font>
    <font>
      <sz val="10"/>
      <name val="Arial"/>
      <family val="2"/>
    </font>
    <font>
      <b/>
      <sz val="10"/>
      <color indexed="10"/>
      <name val="Arial"/>
      <family val="2"/>
    </font>
    <font>
      <sz val="10"/>
      <name val="Arial"/>
      <family val="2"/>
    </font>
    <font>
      <sz val="9.5"/>
      <name val="Arial"/>
      <family val="2"/>
    </font>
    <font>
      <b/>
      <sz val="9.5"/>
      <name val="Arial"/>
      <family val="2"/>
    </font>
    <font>
      <i/>
      <sz val="8"/>
      <name val="Arial"/>
      <family val="2"/>
    </font>
    <font>
      <sz val="7.6"/>
      <name val="Arial"/>
      <family val="2"/>
    </font>
  </fonts>
  <fills count="5">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6"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auto="1"/>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style="thin">
        <color auto="1"/>
      </left>
      <right/>
      <top/>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top style="medium">
        <color auto="1"/>
      </top>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6" fillId="0" borderId="0" xfId="0" applyFont="1" applyProtection="1"/>
    <xf numFmtId="0" fontId="0" fillId="0" borderId="0" xfId="0" applyProtection="1"/>
    <xf numFmtId="0" fontId="0" fillId="0" borderId="0" xfId="0" applyAlignment="1" applyProtection="1">
      <alignment horizontal="center"/>
    </xf>
    <xf numFmtId="0" fontId="2" fillId="0" borderId="0" xfId="0" applyFont="1" applyProtection="1"/>
    <xf numFmtId="0" fontId="0" fillId="0" borderId="0" xfId="0" applyBorder="1" applyProtection="1"/>
    <xf numFmtId="0" fontId="2" fillId="0" borderId="0" xfId="0" applyFont="1" applyAlignment="1" applyProtection="1">
      <alignment horizontal="center"/>
    </xf>
    <xf numFmtId="44" fontId="0" fillId="0" borderId="0" xfId="1" applyFont="1" applyProtection="1"/>
    <xf numFmtId="0" fontId="0" fillId="0" borderId="0" xfId="0" quotePrefix="1" applyProtection="1"/>
    <xf numFmtId="44" fontId="0" fillId="0" borderId="1" xfId="1" applyFont="1" applyBorder="1" applyAlignment="1" applyProtection="1">
      <alignment horizontal="center"/>
      <protection locked="0"/>
    </xf>
    <xf numFmtId="44" fontId="0" fillId="0" borderId="0" xfId="1" applyFont="1" applyAlignment="1" applyProtection="1">
      <alignment horizontal="center"/>
    </xf>
    <xf numFmtId="44" fontId="0" fillId="0" borderId="1" xfId="1" applyFont="1" applyBorder="1" applyAlignment="1" applyProtection="1">
      <alignment horizontal="center"/>
    </xf>
    <xf numFmtId="0" fontId="2" fillId="0" borderId="0" xfId="0" applyFont="1" applyAlignment="1" applyProtection="1">
      <alignment horizontal="right"/>
    </xf>
    <xf numFmtId="44" fontId="0" fillId="0" borderId="2" xfId="1" applyFont="1" applyBorder="1" applyAlignment="1" applyProtection="1">
      <alignment horizontal="center"/>
      <protection locked="0"/>
    </xf>
    <xf numFmtId="0" fontId="2" fillId="0" borderId="0" xfId="0" applyFont="1"/>
    <xf numFmtId="0" fontId="2" fillId="0" borderId="0" xfId="0" applyFont="1" applyAlignment="1" applyProtection="1"/>
    <xf numFmtId="0" fontId="2" fillId="0" borderId="3" xfId="0" applyFont="1" applyBorder="1" applyAlignment="1" applyProtection="1"/>
    <xf numFmtId="0" fontId="0" fillId="0" borderId="0" xfId="0" applyBorder="1" applyAlignment="1" applyProtection="1"/>
    <xf numFmtId="0" fontId="7" fillId="0" borderId="0" xfId="0" applyFont="1" applyProtection="1"/>
    <xf numFmtId="0" fontId="4" fillId="0" borderId="0" xfId="0" applyFont="1" applyProtection="1"/>
    <xf numFmtId="44" fontId="4" fillId="0" borderId="0" xfId="1" applyFont="1" applyProtection="1"/>
    <xf numFmtId="0" fontId="0" fillId="2" borderId="4" xfId="0" applyFill="1" applyBorder="1" applyAlignment="1" applyProtection="1">
      <alignment horizontal="center"/>
      <protection locked="0"/>
    </xf>
    <xf numFmtId="0" fontId="0" fillId="2" borderId="4" xfId="0" applyFill="1" applyBorder="1" applyProtection="1">
      <protection locked="0"/>
    </xf>
    <xf numFmtId="0" fontId="2" fillId="0" borderId="0" xfId="0" applyFont="1" applyFill="1" applyAlignment="1" applyProtection="1">
      <alignment wrapText="1"/>
    </xf>
    <xf numFmtId="44" fontId="0" fillId="0" borderId="1" xfId="1" applyFont="1" applyFill="1" applyBorder="1" applyAlignment="1" applyProtection="1">
      <alignment horizontal="center" wrapText="1"/>
      <protection locked="0"/>
    </xf>
    <xf numFmtId="44" fontId="0" fillId="0" borderId="0" xfId="1" applyFont="1" applyFill="1" applyAlignment="1" applyProtection="1">
      <alignment wrapText="1"/>
    </xf>
    <xf numFmtId="0" fontId="0" fillId="0" borderId="0" xfId="0" applyFill="1" applyAlignment="1" applyProtection="1">
      <alignment wrapText="1"/>
    </xf>
    <xf numFmtId="0" fontId="8" fillId="0" borderId="0" xfId="0" applyFont="1" applyBorder="1" applyAlignment="1" applyProtection="1">
      <alignment horizontal="right"/>
    </xf>
    <xf numFmtId="0" fontId="0" fillId="0" borderId="0" xfId="0" applyBorder="1" applyAlignment="1" applyProtection="1">
      <alignment horizontal="left"/>
      <protection locked="0"/>
    </xf>
    <xf numFmtId="44" fontId="10" fillId="4" borderId="1" xfId="1" applyFont="1" applyFill="1" applyBorder="1" applyAlignment="1" applyProtection="1">
      <alignment horizontal="center"/>
    </xf>
    <xf numFmtId="44" fontId="4" fillId="4" borderId="1" xfId="1" applyFont="1" applyFill="1" applyBorder="1" applyAlignment="1" applyProtection="1">
      <alignment horizontal="center"/>
    </xf>
    <xf numFmtId="44" fontId="10" fillId="4" borderId="1" xfId="1" applyFont="1" applyFill="1" applyBorder="1" applyAlignment="1" applyProtection="1">
      <alignment horizontal="center"/>
      <protection locked="0"/>
    </xf>
    <xf numFmtId="0" fontId="2" fillId="0" borderId="0" xfId="0" applyNumberFormat="1" applyFont="1" applyAlignment="1">
      <alignment vertical="top" wrapText="1"/>
    </xf>
    <xf numFmtId="0" fontId="0" fillId="0" borderId="0" xfId="0" applyNumberFormat="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6" xfId="0" applyNumberFormat="1" applyBorder="1" applyAlignment="1">
      <alignment horizontal="center" vertical="top" wrapText="1"/>
    </xf>
    <xf numFmtId="0" fontId="0" fillId="0" borderId="7" xfId="0" applyNumberFormat="1" applyBorder="1" applyAlignment="1">
      <alignment horizontal="center" vertical="top" wrapText="1"/>
    </xf>
    <xf numFmtId="49" fontId="0" fillId="3" borderId="4" xfId="0" applyNumberFormat="1" applyFill="1" applyBorder="1" applyAlignment="1" applyProtection="1">
      <alignment horizontal="center" vertical="center"/>
      <protection locked="0"/>
    </xf>
    <xf numFmtId="14" fontId="0" fillId="3" borderId="9" xfId="0" applyNumberFormat="1" applyFill="1" applyBorder="1" applyProtection="1">
      <protection locked="0"/>
    </xf>
    <xf numFmtId="14" fontId="0" fillId="3" borderId="9" xfId="0" applyNumberFormat="1" applyFill="1" applyBorder="1" applyAlignment="1" applyProtection="1">
      <alignment horizontal="left"/>
      <protection locked="0"/>
    </xf>
    <xf numFmtId="0" fontId="0" fillId="0" borderId="13" xfId="0" applyBorder="1" applyAlignment="1" applyProtection="1"/>
    <xf numFmtId="0" fontId="1" fillId="0" borderId="0" xfId="0" applyFont="1"/>
    <xf numFmtId="0" fontId="1" fillId="3" borderId="9" xfId="0" applyFont="1" applyFill="1" applyBorder="1" applyAlignment="1" applyProtection="1">
      <alignment horizontal="left"/>
      <protection locked="0"/>
    </xf>
    <xf numFmtId="14" fontId="2" fillId="3" borderId="9" xfId="0" applyNumberFormat="1" applyFont="1" applyFill="1" applyBorder="1" applyProtection="1"/>
    <xf numFmtId="49" fontId="2" fillId="0" borderId="0" xfId="0" applyNumberFormat="1" applyFont="1" applyFill="1" applyBorder="1" applyAlignment="1" applyProtection="1">
      <protection locked="0"/>
    </xf>
    <xf numFmtId="14" fontId="2" fillId="3" borderId="9" xfId="0" applyNumberFormat="1" applyFont="1" applyFill="1" applyBorder="1" applyAlignment="1" applyProtection="1">
      <protection locked="0"/>
    </xf>
    <xf numFmtId="49" fontId="2" fillId="0" borderId="0" xfId="0" applyNumberFormat="1" applyFont="1" applyFill="1" applyBorder="1" applyProtection="1"/>
    <xf numFmtId="0" fontId="0" fillId="0" borderId="18" xfId="0" applyFill="1" applyBorder="1" applyAlignment="1" applyProtection="1">
      <protection locked="0"/>
    </xf>
    <xf numFmtId="0" fontId="0" fillId="0" borderId="0" xfId="0" applyAlignment="1" applyProtection="1"/>
    <xf numFmtId="0" fontId="0" fillId="3" borderId="9" xfId="0" applyFill="1" applyBorder="1" applyAlignment="1" applyProtection="1">
      <alignment horizontal="center"/>
      <protection locked="0"/>
    </xf>
    <xf numFmtId="0" fontId="1" fillId="0" borderId="0" xfId="0" applyFont="1" applyAlignment="1" applyProtection="1">
      <alignment horizontal="left"/>
    </xf>
    <xf numFmtId="0" fontId="0" fillId="0" borderId="0" xfId="0" applyAlignment="1" applyProtection="1">
      <alignment horizontal="left"/>
    </xf>
    <xf numFmtId="0" fontId="0" fillId="0" borderId="3" xfId="0" applyBorder="1" applyAlignment="1" applyProtection="1">
      <alignment horizontal="left"/>
    </xf>
    <xf numFmtId="0" fontId="0" fillId="0" borderId="0" xfId="0" applyBorder="1" applyAlignment="1" applyProtection="1">
      <alignment horizontal="left"/>
    </xf>
    <xf numFmtId="0" fontId="0" fillId="0" borderId="0" xfId="0" applyAlignment="1">
      <alignment horizontal="left"/>
    </xf>
    <xf numFmtId="0" fontId="0" fillId="0" borderId="3" xfId="0" applyBorder="1" applyAlignment="1">
      <alignment horizontal="left"/>
    </xf>
    <xf numFmtId="0" fontId="2" fillId="0" borderId="0" xfId="0" applyFont="1" applyAlignment="1" applyProtection="1">
      <alignment horizontal="left"/>
    </xf>
    <xf numFmtId="0" fontId="1" fillId="0" borderId="3" xfId="0" applyFont="1" applyBorder="1" applyAlignment="1" applyProtection="1">
      <alignment horizontal="left"/>
    </xf>
    <xf numFmtId="0" fontId="4" fillId="0" borderId="0" xfId="0" applyFont="1" applyAlignment="1" applyProtection="1">
      <alignment horizontal="left"/>
    </xf>
    <xf numFmtId="0" fontId="4" fillId="0" borderId="3" xfId="0" applyFont="1" applyBorder="1" applyAlignment="1" applyProtection="1">
      <alignment horizontal="left"/>
    </xf>
    <xf numFmtId="49" fontId="0" fillId="0" borderId="0" xfId="0" applyNumberFormat="1" applyBorder="1" applyAlignment="1" applyProtection="1">
      <alignment horizontal="left"/>
    </xf>
    <xf numFmtId="0" fontId="5" fillId="0" borderId="0" xfId="0" applyFont="1" applyBorder="1" applyAlignment="1" applyProtection="1">
      <alignment horizontal="center" wrapText="1"/>
    </xf>
    <xf numFmtId="0" fontId="5" fillId="0" borderId="0" xfId="0" applyFont="1" applyBorder="1" applyAlignment="1" applyProtection="1">
      <alignment horizontal="center"/>
    </xf>
    <xf numFmtId="0" fontId="0" fillId="2" borderId="12"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2" borderId="16" xfId="0" applyFill="1" applyBorder="1" applyAlignment="1" applyProtection="1">
      <alignment horizontal="left"/>
      <protection locked="0"/>
    </xf>
    <xf numFmtId="0" fontId="2" fillId="0" borderId="11" xfId="0" applyFont="1" applyBorder="1" applyAlignment="1" applyProtection="1">
      <alignment horizontal="center"/>
    </xf>
    <xf numFmtId="0" fontId="2" fillId="0" borderId="17" xfId="0" applyFont="1" applyBorder="1" applyAlignment="1" applyProtection="1">
      <alignment horizontal="center"/>
    </xf>
    <xf numFmtId="0" fontId="1" fillId="0" borderId="0" xfId="0" applyNumberFormat="1" applyFont="1" applyAlignment="1" applyProtection="1">
      <alignment horizontal="left" vertical="center" wrapText="1"/>
    </xf>
    <xf numFmtId="0" fontId="0" fillId="0" borderId="0" xfId="0" applyNumberFormat="1" applyAlignment="1" applyProtection="1">
      <alignment horizontal="left" vertical="center" wrapText="1"/>
    </xf>
    <xf numFmtId="0" fontId="0" fillId="0" borderId="0" xfId="0" applyAlignment="1" applyProtection="1">
      <alignment horizontal="center"/>
    </xf>
    <xf numFmtId="0" fontId="1" fillId="3" borderId="9" xfId="0" applyFont="1" applyFill="1" applyBorder="1" applyAlignment="1" applyProtection="1">
      <alignment horizontal="left"/>
      <protection locked="0"/>
    </xf>
    <xf numFmtId="0" fontId="8" fillId="3" borderId="9" xfId="0" applyFont="1"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0" borderId="0" xfId="0" applyBorder="1" applyAlignment="1" applyProtection="1"/>
    <xf numFmtId="0" fontId="0" fillId="0" borderId="0" xfId="0" applyAlignment="1"/>
    <xf numFmtId="0" fontId="0" fillId="0" borderId="3" xfId="0" applyBorder="1" applyAlignment="1"/>
    <xf numFmtId="0" fontId="8" fillId="0" borderId="0" xfId="0" applyFont="1" applyFill="1" applyAlignment="1" applyProtection="1">
      <alignment horizontal="right"/>
    </xf>
    <xf numFmtId="0" fontId="0" fillId="0" borderId="0" xfId="0" applyFill="1" applyBorder="1" applyAlignment="1" applyProtection="1">
      <alignment horizontal="right"/>
    </xf>
    <xf numFmtId="15" fontId="0" fillId="0" borderId="0" xfId="0" applyNumberFormat="1" applyBorder="1" applyAlignment="1" applyProtection="1">
      <alignment horizontal="center"/>
    </xf>
    <xf numFmtId="0" fontId="0" fillId="0" borderId="0" xfId="0" applyBorder="1" applyAlignment="1" applyProtection="1">
      <alignment horizontal="center"/>
    </xf>
    <xf numFmtId="0" fontId="8" fillId="0" borderId="0" xfId="0" applyFont="1" applyBorder="1" applyAlignment="1" applyProtection="1">
      <alignment horizontal="right"/>
    </xf>
    <xf numFmtId="0" fontId="0" fillId="0" borderId="0" xfId="0" applyAlignment="1" applyProtection="1">
      <alignment horizontal="right"/>
    </xf>
    <xf numFmtId="0" fontId="8" fillId="0" borderId="0" xfId="0" applyFont="1" applyAlignment="1" applyProtection="1">
      <alignment horizontal="right" vertical="center"/>
    </xf>
    <xf numFmtId="0" fontId="8" fillId="0" borderId="0" xfId="0" applyFont="1" applyBorder="1" applyAlignment="1" applyProtection="1">
      <alignment horizontal="right" vertical="center"/>
    </xf>
    <xf numFmtId="0" fontId="8" fillId="0" borderId="0" xfId="0" applyFont="1" applyAlignment="1" applyProtection="1">
      <alignment horizontal="right"/>
    </xf>
    <xf numFmtId="0" fontId="0" fillId="0" borderId="0" xfId="0" applyAlignment="1" applyProtection="1">
      <alignment horizontal="left" wrapText="1"/>
    </xf>
    <xf numFmtId="0" fontId="0" fillId="0" borderId="3" xfId="0" applyBorder="1" applyAlignment="1" applyProtection="1">
      <alignment horizontal="left" wrapText="1"/>
    </xf>
    <xf numFmtId="0" fontId="2" fillId="0" borderId="14" xfId="0" applyFont="1" applyBorder="1" applyAlignment="1" applyProtection="1">
      <alignment horizontal="right"/>
    </xf>
    <xf numFmtId="0" fontId="2" fillId="0" borderId="0" xfId="0" applyFont="1" applyBorder="1" applyAlignment="1">
      <alignment horizontal="right"/>
    </xf>
    <xf numFmtId="0" fontId="7" fillId="0" borderId="0" xfId="0" applyFont="1" applyAlignment="1" applyProtection="1">
      <alignment horizontal="center"/>
    </xf>
    <xf numFmtId="14" fontId="0" fillId="3" borderId="9" xfId="0" applyNumberFormat="1" applyFill="1" applyBorder="1" applyAlignment="1" applyProtection="1">
      <alignment horizontal="center"/>
      <protection locked="0"/>
    </xf>
    <xf numFmtId="49" fontId="0" fillId="3" borderId="9" xfId="0" applyNumberFormat="1" applyFill="1" applyBorder="1" applyAlignment="1" applyProtection="1">
      <alignment horizontal="left"/>
      <protection locked="0"/>
    </xf>
    <xf numFmtId="49" fontId="0" fillId="3" borderId="10" xfId="0" applyNumberFormat="1" applyFill="1" applyBorder="1" applyAlignment="1" applyProtection="1">
      <alignment horizontal="left"/>
      <protection locked="0"/>
    </xf>
    <xf numFmtId="0" fontId="14" fillId="0" borderId="0" xfId="0" applyFont="1" applyAlignment="1" applyProtection="1">
      <alignment horizontal="center" wrapText="1"/>
    </xf>
    <xf numFmtId="0" fontId="14" fillId="0" borderId="0" xfId="0" applyFont="1" applyBorder="1" applyAlignment="1" applyProtection="1">
      <alignment horizontal="center" wrapText="1"/>
    </xf>
    <xf numFmtId="0" fontId="3" fillId="0" borderId="0" xfId="0" applyFont="1" applyFill="1" applyAlignment="1" applyProtection="1">
      <alignment horizontal="left" wrapText="1"/>
    </xf>
    <xf numFmtId="0" fontId="0" fillId="0" borderId="0" xfId="0" applyFill="1" applyAlignment="1" applyProtection="1">
      <alignment horizontal="left" wrapText="1"/>
    </xf>
    <xf numFmtId="0" fontId="0" fillId="0" borderId="3" xfId="0" applyFill="1" applyBorder="1" applyAlignment="1" applyProtection="1">
      <alignment horizontal="left"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40"/>
  <sheetViews>
    <sheetView tabSelected="1" workbookViewId="0">
      <selection activeCell="P43" sqref="P43"/>
    </sheetView>
  </sheetViews>
  <sheetFormatPr defaultColWidth="11.42578125" defaultRowHeight="12.75" x14ac:dyDescent="0.2"/>
  <cols>
    <col min="1" max="1" width="4" style="2" customWidth="1"/>
    <col min="2" max="2" width="7.28515625" style="2" customWidth="1"/>
    <col min="3" max="3" width="10.42578125" style="2" customWidth="1"/>
    <col min="4" max="4" width="4.7109375" style="2" customWidth="1"/>
    <col min="5" max="5" width="5.7109375" style="2" customWidth="1"/>
    <col min="6" max="6" width="4.7109375" style="2" customWidth="1"/>
    <col min="7" max="7" width="4.140625" style="2" customWidth="1"/>
    <col min="8" max="8" width="4.7109375" style="2" customWidth="1"/>
    <col min="9" max="9" width="7.42578125" style="2" customWidth="1"/>
    <col min="10" max="10" width="5" style="2" customWidth="1"/>
    <col min="11" max="11" width="4.7109375" style="2" customWidth="1"/>
    <col min="12" max="12" width="7.42578125" style="2" customWidth="1"/>
    <col min="13" max="13" width="23.42578125" style="2" customWidth="1"/>
    <col min="14" max="14" width="13.140625" style="3" customWidth="1"/>
    <col min="15" max="15" width="3.42578125" style="2" customWidth="1"/>
    <col min="16" max="16" width="13.42578125" style="3" customWidth="1"/>
    <col min="17" max="16384" width="11.42578125" style="2"/>
  </cols>
  <sheetData>
    <row r="1" spans="1:16" s="1" customFormat="1" ht="33.75" customHeight="1" x14ac:dyDescent="0.25">
      <c r="A1" s="64" t="s">
        <v>86</v>
      </c>
      <c r="B1" s="65"/>
      <c r="C1" s="65"/>
      <c r="D1" s="65"/>
      <c r="E1" s="65"/>
      <c r="F1" s="65"/>
      <c r="G1" s="65"/>
      <c r="H1" s="65"/>
      <c r="I1" s="65"/>
      <c r="J1" s="65"/>
      <c r="K1" s="65"/>
      <c r="L1" s="65"/>
      <c r="M1" s="65"/>
      <c r="N1" s="65"/>
      <c r="O1" s="65"/>
      <c r="P1" s="65"/>
    </row>
    <row r="2" spans="1:16" ht="48" customHeight="1" x14ac:dyDescent="0.2">
      <c r="A2" s="71" t="s">
        <v>87</v>
      </c>
      <c r="B2" s="72"/>
      <c r="C2" s="72"/>
      <c r="D2" s="72"/>
      <c r="E2" s="72"/>
      <c r="F2" s="72"/>
      <c r="G2" s="72"/>
      <c r="H2" s="72"/>
      <c r="I2" s="72"/>
      <c r="J2" s="72"/>
      <c r="K2" s="72"/>
      <c r="L2" s="72"/>
      <c r="M2" s="72"/>
      <c r="N2" s="72"/>
      <c r="O2" s="72"/>
      <c r="P2" s="72"/>
    </row>
    <row r="3" spans="1:16" ht="6" customHeight="1" x14ac:dyDescent="0.2">
      <c r="A3" s="73"/>
      <c r="B3" s="73"/>
      <c r="C3" s="73"/>
      <c r="D3" s="73"/>
      <c r="E3" s="73"/>
      <c r="F3" s="73"/>
      <c r="G3" s="73"/>
      <c r="H3" s="73"/>
      <c r="I3" s="73"/>
      <c r="J3" s="73"/>
      <c r="K3" s="73"/>
      <c r="L3" s="73"/>
      <c r="M3" s="73"/>
      <c r="N3" s="73"/>
      <c r="O3" s="73"/>
      <c r="P3" s="73"/>
    </row>
    <row r="4" spans="1:16" ht="22.9" customHeight="1" x14ac:dyDescent="0.2">
      <c r="A4" s="59" t="s">
        <v>58</v>
      </c>
      <c r="B4" s="59"/>
      <c r="C4" s="74"/>
      <c r="D4" s="75"/>
      <c r="E4" s="75"/>
      <c r="F4" s="75"/>
      <c r="G4" s="75"/>
      <c r="H4" s="75"/>
      <c r="I4" s="75"/>
      <c r="J4" s="75"/>
      <c r="K4" s="75"/>
      <c r="L4" s="75"/>
      <c r="M4" s="75"/>
      <c r="N4" s="75"/>
      <c r="O4" s="75"/>
      <c r="P4" s="75"/>
    </row>
    <row r="5" spans="1:16" ht="22.9" customHeight="1" x14ac:dyDescent="0.2">
      <c r="A5" s="59" t="s">
        <v>59</v>
      </c>
      <c r="B5" s="59"/>
      <c r="C5" s="77"/>
      <c r="D5" s="77"/>
      <c r="E5" s="77"/>
      <c r="F5" s="77"/>
      <c r="G5" s="77"/>
      <c r="H5" s="77"/>
      <c r="I5" s="77"/>
      <c r="J5" s="77"/>
      <c r="K5" s="77"/>
      <c r="L5" s="77"/>
      <c r="M5" s="77"/>
      <c r="N5" s="77"/>
      <c r="O5" s="77"/>
      <c r="P5" s="77"/>
    </row>
    <row r="6" spans="1:16" ht="22.9" customHeight="1" thickBot="1" x14ac:dyDescent="0.25">
      <c r="A6" s="15" t="s">
        <v>18</v>
      </c>
      <c r="B6" s="16"/>
      <c r="C6" s="43"/>
      <c r="D6" s="76"/>
      <c r="E6" s="76"/>
      <c r="F6" s="76"/>
      <c r="G6" s="77"/>
      <c r="H6" s="77"/>
      <c r="I6" s="77"/>
      <c r="J6" s="77"/>
      <c r="K6" s="76"/>
      <c r="L6" s="76"/>
      <c r="M6" s="77"/>
      <c r="N6" s="77"/>
      <c r="O6" s="77"/>
      <c r="P6" s="77"/>
    </row>
    <row r="7" spans="1:16" ht="22.9" customHeight="1" thickBot="1" x14ac:dyDescent="0.25">
      <c r="A7" s="59" t="s">
        <v>81</v>
      </c>
      <c r="B7" s="59"/>
      <c r="C7" s="66"/>
      <c r="D7" s="67"/>
      <c r="E7" s="67"/>
      <c r="F7" s="68"/>
      <c r="H7" s="69" t="s">
        <v>80</v>
      </c>
      <c r="I7" s="69"/>
      <c r="J7" s="70"/>
      <c r="K7" s="66"/>
      <c r="L7" s="68"/>
      <c r="M7" s="92" t="s">
        <v>2</v>
      </c>
      <c r="N7" s="93"/>
      <c r="O7" s="93"/>
      <c r="P7" s="45"/>
    </row>
    <row r="8" spans="1:16" ht="22.9" customHeight="1" x14ac:dyDescent="0.2">
      <c r="A8" s="73" t="s">
        <v>23</v>
      </c>
      <c r="B8" s="73"/>
      <c r="C8" s="73"/>
      <c r="D8" s="73"/>
      <c r="E8" s="73"/>
      <c r="F8" s="73"/>
      <c r="G8" s="73"/>
      <c r="H8" s="73"/>
      <c r="I8" s="73"/>
      <c r="J8" s="73"/>
      <c r="K8" s="73"/>
      <c r="L8" s="73"/>
      <c r="M8" s="73"/>
      <c r="N8" s="73"/>
      <c r="O8" s="73"/>
      <c r="P8" s="73"/>
    </row>
    <row r="9" spans="1:16" ht="22.9" customHeight="1" x14ac:dyDescent="0.2">
      <c r="A9" s="4" t="s">
        <v>49</v>
      </c>
      <c r="H9" s="94" t="s">
        <v>64</v>
      </c>
      <c r="I9" s="94"/>
      <c r="J9" s="94"/>
      <c r="K9" s="95"/>
      <c r="L9" s="95"/>
      <c r="N9" s="6">
        <v>2016</v>
      </c>
      <c r="P9" s="6">
        <v>2017</v>
      </c>
    </row>
    <row r="10" spans="1:16" ht="22.9" customHeight="1" thickBot="1" x14ac:dyDescent="0.25">
      <c r="A10" s="4" t="s">
        <v>25</v>
      </c>
      <c r="B10" s="54" t="s">
        <v>21</v>
      </c>
      <c r="C10" s="54"/>
      <c r="D10" s="54"/>
      <c r="E10" s="54"/>
      <c r="F10" s="54"/>
      <c r="G10" s="54"/>
      <c r="H10" s="54"/>
      <c r="I10" s="54"/>
      <c r="J10" s="54"/>
      <c r="K10" s="54"/>
      <c r="L10" s="54"/>
      <c r="M10" s="55"/>
      <c r="N10" s="31"/>
      <c r="O10" s="7"/>
      <c r="P10" s="31"/>
    </row>
    <row r="11" spans="1:16" ht="22.9" customHeight="1" thickBot="1" x14ac:dyDescent="0.25">
      <c r="A11" s="4" t="s">
        <v>26</v>
      </c>
      <c r="B11" s="54" t="s">
        <v>27</v>
      </c>
      <c r="C11" s="54"/>
      <c r="D11" s="22"/>
      <c r="E11" s="3"/>
      <c r="F11" s="5"/>
      <c r="G11" s="3"/>
      <c r="H11" s="5"/>
      <c r="N11" s="10"/>
      <c r="O11" s="7"/>
      <c r="P11" s="10"/>
    </row>
    <row r="12" spans="1:16" ht="22.9" customHeight="1" x14ac:dyDescent="0.2">
      <c r="A12" s="4"/>
      <c r="C12" s="54" t="s">
        <v>4</v>
      </c>
      <c r="D12" s="54"/>
      <c r="E12" s="54"/>
      <c r="F12" s="54"/>
      <c r="G12" s="54"/>
      <c r="H12" s="54"/>
      <c r="I12" s="54"/>
      <c r="J12" s="54"/>
      <c r="K12" s="54"/>
      <c r="L12" s="54"/>
      <c r="M12" s="55"/>
      <c r="N12" s="11" t="str">
        <f>IF(D11="Yes",(N10+N14+N15+N16+N17+N18)*30%,"0")</f>
        <v>0</v>
      </c>
      <c r="O12" s="7"/>
      <c r="P12" s="11" t="str">
        <f>IF(D11="Yes",(P10+P14+P15+P16+P17+P18)*30%,"0")</f>
        <v>0</v>
      </c>
    </row>
    <row r="13" spans="1:16" ht="22.9" customHeight="1" x14ac:dyDescent="0.2">
      <c r="A13" s="4"/>
      <c r="C13" s="54" t="s">
        <v>6</v>
      </c>
      <c r="D13" s="54"/>
      <c r="E13" s="54"/>
      <c r="F13" s="54"/>
      <c r="G13" s="54"/>
      <c r="H13" s="54"/>
      <c r="I13" s="54"/>
      <c r="J13" s="54"/>
      <c r="K13" s="54"/>
      <c r="L13" s="54"/>
      <c r="M13" s="55"/>
      <c r="N13" s="9"/>
      <c r="O13" s="7"/>
      <c r="P13" s="9"/>
    </row>
    <row r="14" spans="1:16" ht="22.9" customHeight="1" x14ac:dyDescent="0.2">
      <c r="A14" s="4" t="s">
        <v>28</v>
      </c>
      <c r="B14" s="54" t="s">
        <v>20</v>
      </c>
      <c r="C14" s="54"/>
      <c r="D14" s="54"/>
      <c r="E14" s="54"/>
      <c r="F14" s="54"/>
      <c r="G14" s="54"/>
      <c r="H14" s="54"/>
      <c r="I14" s="54"/>
      <c r="J14" s="54"/>
      <c r="K14" s="54"/>
      <c r="L14" s="54"/>
      <c r="M14" s="55"/>
      <c r="N14" s="9"/>
      <c r="O14" s="7"/>
      <c r="P14" s="9"/>
    </row>
    <row r="15" spans="1:16" ht="22.9" customHeight="1" x14ac:dyDescent="0.2">
      <c r="A15" s="4" t="s">
        <v>29</v>
      </c>
      <c r="B15" s="53" t="s">
        <v>82</v>
      </c>
      <c r="C15" s="54"/>
      <c r="D15" s="54"/>
      <c r="E15" s="54"/>
      <c r="F15" s="54"/>
      <c r="G15" s="54"/>
      <c r="H15" s="54"/>
      <c r="I15" s="54"/>
      <c r="J15" s="54"/>
      <c r="K15" s="54"/>
      <c r="L15" s="54"/>
      <c r="M15" s="55"/>
      <c r="N15" s="9"/>
      <c r="O15" s="7"/>
      <c r="P15" s="9"/>
    </row>
    <row r="16" spans="1:16" ht="22.9" customHeight="1" x14ac:dyDescent="0.2">
      <c r="A16" s="4" t="s">
        <v>30</v>
      </c>
      <c r="B16" s="54" t="s">
        <v>22</v>
      </c>
      <c r="C16" s="54"/>
      <c r="D16" s="54"/>
      <c r="E16" s="54"/>
      <c r="F16" s="54"/>
      <c r="G16" s="54"/>
      <c r="H16" s="54"/>
      <c r="I16" s="54"/>
      <c r="J16" s="54"/>
      <c r="K16" s="54"/>
      <c r="L16" s="54"/>
      <c r="M16" s="55"/>
      <c r="N16" s="9"/>
      <c r="O16" s="7"/>
      <c r="P16" s="9"/>
    </row>
    <row r="17" spans="1:16" ht="22.9" customHeight="1" x14ac:dyDescent="0.2">
      <c r="A17" s="4" t="s">
        <v>8</v>
      </c>
      <c r="B17" s="63" t="s">
        <v>3</v>
      </c>
      <c r="C17" s="57"/>
      <c r="D17" s="57"/>
      <c r="E17" s="57"/>
      <c r="F17" s="57"/>
      <c r="G17" s="57"/>
      <c r="H17" s="57"/>
      <c r="I17" s="57"/>
      <c r="J17" s="57"/>
      <c r="K17" s="57"/>
      <c r="L17" s="57"/>
      <c r="M17" s="58"/>
      <c r="N17" s="9"/>
      <c r="O17" s="7"/>
      <c r="P17" s="9"/>
    </row>
    <row r="18" spans="1:16" ht="22.9" customHeight="1" x14ac:dyDescent="0.2">
      <c r="A18" s="4" t="s">
        <v>9</v>
      </c>
      <c r="B18" s="56" t="s">
        <v>61</v>
      </c>
      <c r="C18" s="57"/>
      <c r="D18" s="57"/>
      <c r="E18" s="57"/>
      <c r="F18" s="57"/>
      <c r="G18" s="57"/>
      <c r="H18" s="57"/>
      <c r="I18" s="57"/>
      <c r="J18" s="57"/>
      <c r="K18" s="57"/>
      <c r="L18" s="57"/>
      <c r="M18" s="58"/>
      <c r="N18" s="9"/>
      <c r="O18" s="7"/>
      <c r="P18" s="9"/>
    </row>
    <row r="19" spans="1:16" ht="22.9" customHeight="1" x14ac:dyDescent="0.2">
      <c r="A19" s="4" t="s">
        <v>10</v>
      </c>
      <c r="B19" s="59" t="s">
        <v>5</v>
      </c>
      <c r="C19" s="59"/>
      <c r="D19" s="59"/>
      <c r="E19" s="59"/>
      <c r="F19" s="59"/>
      <c r="G19" s="59"/>
      <c r="H19" s="19" t="s">
        <v>19</v>
      </c>
      <c r="N19" s="10"/>
      <c r="O19" s="7"/>
      <c r="P19" s="10"/>
    </row>
    <row r="20" spans="1:16" ht="22.9" customHeight="1" x14ac:dyDescent="0.2">
      <c r="A20" s="4"/>
      <c r="C20" s="59" t="s">
        <v>88</v>
      </c>
      <c r="D20" s="53"/>
      <c r="E20" s="53"/>
      <c r="F20" s="53"/>
      <c r="G20" s="53"/>
      <c r="H20" s="53"/>
      <c r="I20" s="53"/>
      <c r="J20" s="53"/>
      <c r="K20" s="53"/>
      <c r="L20" s="53"/>
      <c r="M20" s="60"/>
      <c r="N20" s="29">
        <f>SUM(N10+N12+N13+N14+N15+N16+N17+N18)</f>
        <v>0</v>
      </c>
      <c r="O20" s="7"/>
      <c r="P20" s="29">
        <f>SUM(P10+P11+P12+P13+P14+P15+P16+P17+P18)</f>
        <v>0</v>
      </c>
    </row>
    <row r="21" spans="1:16" s="19" customFormat="1" ht="22.9" customHeight="1" x14ac:dyDescent="0.2">
      <c r="A21" s="18"/>
      <c r="C21" s="61" t="s">
        <v>83</v>
      </c>
      <c r="D21" s="61"/>
      <c r="E21" s="61"/>
      <c r="F21" s="61"/>
      <c r="G21" s="61"/>
      <c r="H21" s="61"/>
      <c r="I21" s="61"/>
      <c r="J21" s="61"/>
      <c r="K21" s="61"/>
      <c r="L21" s="61"/>
      <c r="M21" s="62"/>
      <c r="N21" s="30" t="str">
        <f>IF(K7="Part-Time", N20*35/P7, "0")</f>
        <v>0</v>
      </c>
      <c r="O21" s="20"/>
      <c r="P21" s="30" t="str">
        <f>IF(K7="Part-Time", P20*35/P7, "0")</f>
        <v>0</v>
      </c>
    </row>
    <row r="22" spans="1:16" s="26" customFormat="1" ht="26.25" customHeight="1" thickBot="1" x14ac:dyDescent="0.25">
      <c r="A22" s="23" t="s">
        <v>31</v>
      </c>
      <c r="B22" s="100" t="s">
        <v>89</v>
      </c>
      <c r="C22" s="101"/>
      <c r="D22" s="101"/>
      <c r="E22" s="101"/>
      <c r="F22" s="101"/>
      <c r="G22" s="101"/>
      <c r="H22" s="101"/>
      <c r="I22" s="101"/>
      <c r="J22" s="101"/>
      <c r="K22" s="101"/>
      <c r="L22" s="101"/>
      <c r="M22" s="102"/>
      <c r="N22" s="24"/>
      <c r="O22" s="25"/>
      <c r="P22" s="24"/>
    </row>
    <row r="23" spans="1:16" ht="27.75" customHeight="1" thickBot="1" x14ac:dyDescent="0.25">
      <c r="A23" s="4" t="s">
        <v>32</v>
      </c>
      <c r="B23" s="98" t="s">
        <v>90</v>
      </c>
      <c r="C23" s="98"/>
      <c r="D23" s="98"/>
      <c r="E23" s="98"/>
      <c r="F23" s="98"/>
      <c r="G23" s="98"/>
      <c r="H23" s="98"/>
      <c r="I23" s="99"/>
      <c r="J23" s="5"/>
      <c r="L23" s="22"/>
      <c r="N23" s="29">
        <f>IF($L$23="Yes",0.0765*N20,0)</f>
        <v>0</v>
      </c>
      <c r="O23" s="7"/>
      <c r="P23" s="29">
        <f>IF($L$23="Yes",0.0765*P20,0)</f>
        <v>0</v>
      </c>
    </row>
    <row r="24" spans="1:16" ht="24.75" hidden="1" customHeight="1" x14ac:dyDescent="0.2">
      <c r="A24" s="4"/>
      <c r="C24" s="90" t="s">
        <v>7</v>
      </c>
      <c r="D24" s="90"/>
      <c r="E24" s="90"/>
      <c r="F24" s="90"/>
      <c r="G24" s="90"/>
      <c r="H24" s="90"/>
      <c r="I24" s="90"/>
      <c r="J24" s="90"/>
      <c r="K24" s="90"/>
      <c r="L24" s="90"/>
      <c r="M24" s="91"/>
      <c r="N24" s="9"/>
      <c r="O24" s="7"/>
      <c r="P24" s="9"/>
    </row>
    <row r="25" spans="1:16" ht="22.9" customHeight="1" x14ac:dyDescent="0.2">
      <c r="A25" s="4" t="s">
        <v>33</v>
      </c>
      <c r="B25" s="54" t="s">
        <v>62</v>
      </c>
      <c r="C25" s="54"/>
      <c r="D25" s="54"/>
      <c r="E25" s="54"/>
      <c r="F25" s="54"/>
      <c r="G25" s="54"/>
      <c r="H25" s="54"/>
      <c r="I25" s="54"/>
      <c r="J25" s="54"/>
      <c r="K25" s="54"/>
      <c r="L25" s="54"/>
      <c r="M25" s="55"/>
      <c r="N25" s="9"/>
      <c r="O25" s="7"/>
      <c r="P25" s="9"/>
    </row>
    <row r="26" spans="1:16" ht="22.9" customHeight="1" x14ac:dyDescent="0.2">
      <c r="A26" s="4" t="s">
        <v>34</v>
      </c>
      <c r="B26" s="54" t="s">
        <v>0</v>
      </c>
      <c r="C26" s="54"/>
      <c r="D26" s="54"/>
      <c r="E26" s="54"/>
      <c r="F26" s="54"/>
      <c r="G26" s="54"/>
      <c r="H26" s="54"/>
      <c r="I26" s="54"/>
      <c r="J26" s="54"/>
      <c r="K26" s="54"/>
      <c r="L26" s="54"/>
      <c r="M26" s="55"/>
      <c r="N26" s="9"/>
      <c r="O26" s="7"/>
      <c r="P26" s="9"/>
    </row>
    <row r="27" spans="1:16" ht="22.9" customHeight="1" x14ac:dyDescent="0.2">
      <c r="A27" s="4" t="s">
        <v>35</v>
      </c>
      <c r="B27" s="54" t="s">
        <v>1</v>
      </c>
      <c r="C27" s="54"/>
      <c r="D27" s="54"/>
      <c r="E27" s="54"/>
      <c r="F27" s="54"/>
      <c r="G27" s="54"/>
      <c r="H27" s="54"/>
      <c r="I27" s="54"/>
      <c r="J27" s="54"/>
      <c r="K27" s="54"/>
      <c r="L27" s="54"/>
      <c r="M27" s="55"/>
      <c r="N27" s="9"/>
      <c r="O27" s="7"/>
      <c r="P27" s="9"/>
    </row>
    <row r="28" spans="1:16" ht="22.9" customHeight="1" x14ac:dyDescent="0.2">
      <c r="A28" s="4" t="s">
        <v>36</v>
      </c>
      <c r="B28" s="78" t="s">
        <v>13</v>
      </c>
      <c r="C28" s="79"/>
      <c r="D28" s="79"/>
      <c r="E28" s="79"/>
      <c r="F28" s="79"/>
      <c r="G28" s="79"/>
      <c r="H28" s="79"/>
      <c r="I28" s="79"/>
      <c r="J28" s="79"/>
      <c r="K28" s="79"/>
      <c r="L28" s="79"/>
      <c r="M28" s="80"/>
      <c r="N28" s="9"/>
      <c r="O28" s="7"/>
      <c r="P28" s="9"/>
    </row>
    <row r="29" spans="1:16" ht="22.9" customHeight="1" x14ac:dyDescent="0.2">
      <c r="A29" s="4" t="s">
        <v>37</v>
      </c>
      <c r="B29" s="78" t="s">
        <v>84</v>
      </c>
      <c r="C29" s="79"/>
      <c r="D29" s="79"/>
      <c r="E29" s="79"/>
      <c r="F29" s="79"/>
      <c r="G29" s="79"/>
      <c r="H29" s="79"/>
      <c r="I29" s="79"/>
      <c r="J29" s="79"/>
      <c r="K29" s="79"/>
      <c r="L29" s="79"/>
      <c r="M29" s="80"/>
      <c r="N29" s="9"/>
      <c r="O29" s="7"/>
      <c r="P29" s="9"/>
    </row>
    <row r="30" spans="1:16" ht="22.9" customHeight="1" x14ac:dyDescent="0.2">
      <c r="A30" s="4" t="s">
        <v>38</v>
      </c>
      <c r="B30" s="78" t="s">
        <v>85</v>
      </c>
      <c r="C30" s="79"/>
      <c r="D30" s="79"/>
      <c r="E30" s="79"/>
      <c r="F30" s="79"/>
      <c r="G30" s="79"/>
      <c r="H30" s="79"/>
      <c r="I30" s="79"/>
      <c r="J30" s="79"/>
      <c r="K30" s="79"/>
      <c r="L30" s="79"/>
      <c r="M30" s="80"/>
      <c r="N30" s="13"/>
      <c r="O30" s="7"/>
      <c r="P30" s="9"/>
    </row>
    <row r="31" spans="1:16" ht="22.9" customHeight="1" x14ac:dyDescent="0.2">
      <c r="A31" s="4"/>
      <c r="C31" s="5"/>
      <c r="D31" s="5"/>
      <c r="E31" s="5"/>
      <c r="F31" s="5"/>
      <c r="G31" s="5"/>
      <c r="H31" s="5"/>
      <c r="I31" s="8"/>
      <c r="K31" s="8"/>
      <c r="L31" s="8"/>
      <c r="M31" s="12" t="s">
        <v>52</v>
      </c>
      <c r="N31" s="29">
        <f>SUM(N20,N22:N30)</f>
        <v>0</v>
      </c>
      <c r="O31" s="7"/>
      <c r="P31" s="29">
        <f>SUM(P20,P22:P30)</f>
        <v>0</v>
      </c>
    </row>
    <row r="32" spans="1:16" ht="22.9" customHeight="1" thickBot="1" x14ac:dyDescent="0.25">
      <c r="A32" s="4" t="s">
        <v>60</v>
      </c>
    </row>
    <row r="33" spans="1:16" ht="22.9" customHeight="1" thickBot="1" x14ac:dyDescent="0.25">
      <c r="A33" s="4" t="s">
        <v>39</v>
      </c>
      <c r="B33" s="54" t="s">
        <v>12</v>
      </c>
      <c r="C33" s="54"/>
      <c r="D33" s="54"/>
      <c r="E33" s="54"/>
      <c r="F33" s="54"/>
      <c r="G33" s="54"/>
      <c r="H33" s="54"/>
      <c r="I33" s="54"/>
      <c r="J33" s="54"/>
      <c r="K33" s="54"/>
      <c r="L33" s="54"/>
      <c r="M33" s="54"/>
      <c r="N33" s="21"/>
      <c r="P33" s="21"/>
    </row>
    <row r="34" spans="1:16" ht="22.9" customHeight="1" thickBot="1" x14ac:dyDescent="0.25">
      <c r="A34" s="4" t="s">
        <v>40</v>
      </c>
      <c r="B34" s="54" t="s">
        <v>11</v>
      </c>
      <c r="C34" s="54"/>
      <c r="D34" s="54"/>
      <c r="E34" s="54"/>
      <c r="F34" s="54"/>
      <c r="G34" s="54"/>
      <c r="H34" s="54"/>
      <c r="I34" s="54"/>
      <c r="J34" s="54"/>
      <c r="K34" s="54"/>
      <c r="L34" s="54"/>
      <c r="M34" s="54"/>
      <c r="N34" s="21"/>
      <c r="P34" s="21"/>
    </row>
    <row r="35" spans="1:16" ht="22.9" customHeight="1" thickBot="1" x14ac:dyDescent="0.25">
      <c r="A35" s="4" t="s">
        <v>41</v>
      </c>
      <c r="B35" s="17" t="s">
        <v>24</v>
      </c>
      <c r="C35" s="96"/>
      <c r="D35" s="96"/>
      <c r="E35" s="96"/>
      <c r="F35" s="96"/>
      <c r="G35" s="96"/>
      <c r="H35" s="96"/>
      <c r="I35" s="96"/>
      <c r="J35" s="96"/>
      <c r="K35" s="96"/>
      <c r="L35" s="96"/>
      <c r="M35" s="97"/>
      <c r="N35" s="21"/>
      <c r="P35" s="21"/>
    </row>
    <row r="36" spans="1:16" ht="22.9" customHeight="1" x14ac:dyDescent="0.2">
      <c r="A36" s="4"/>
      <c r="C36" s="5"/>
      <c r="D36" s="5"/>
      <c r="E36" s="5"/>
      <c r="F36" s="5"/>
    </row>
    <row r="37" spans="1:16" ht="22.9" customHeight="1" thickBot="1" x14ac:dyDescent="0.25">
      <c r="A37" s="87" t="s">
        <v>73</v>
      </c>
      <c r="B37" s="87"/>
      <c r="C37" s="87"/>
      <c r="D37" s="87"/>
      <c r="E37" s="87"/>
      <c r="F37" s="87"/>
      <c r="G37" s="87"/>
      <c r="H37" s="87"/>
      <c r="I37" s="87"/>
      <c r="J37" s="87"/>
      <c r="K37" s="87"/>
      <c r="L37" s="87"/>
      <c r="M37" s="88"/>
      <c r="N37" s="42"/>
      <c r="O37" s="28"/>
      <c r="P37" s="28"/>
    </row>
    <row r="38" spans="1:16" ht="22.9" customHeight="1" thickBot="1" x14ac:dyDescent="0.25">
      <c r="A38" s="89" t="s">
        <v>74</v>
      </c>
      <c r="B38" s="86"/>
      <c r="C38" s="81" t="s">
        <v>16</v>
      </c>
      <c r="D38" s="82"/>
      <c r="E38" s="40"/>
      <c r="F38" s="85" t="s">
        <v>17</v>
      </c>
      <c r="G38" s="86"/>
      <c r="H38" s="86"/>
      <c r="I38" s="86"/>
      <c r="J38" s="40"/>
      <c r="K38" s="83"/>
      <c r="L38" s="84"/>
      <c r="M38" s="84"/>
      <c r="N38" s="2"/>
      <c r="O38" s="3"/>
    </row>
    <row r="39" spans="1:16" ht="22.9" customHeight="1" x14ac:dyDescent="0.2">
      <c r="B39" s="51" t="s">
        <v>42</v>
      </c>
      <c r="C39" s="51"/>
      <c r="D39" s="51"/>
      <c r="E39" s="50"/>
      <c r="F39" s="52"/>
      <c r="G39" s="52"/>
      <c r="H39" s="52"/>
      <c r="I39" s="52"/>
      <c r="J39" s="52"/>
      <c r="K39" s="52"/>
      <c r="L39" s="52"/>
      <c r="M39" s="52"/>
      <c r="N39" s="27" t="s">
        <v>63</v>
      </c>
      <c r="P39" s="41"/>
    </row>
    <row r="40" spans="1:16" s="4" customFormat="1" ht="25.15" customHeight="1" x14ac:dyDescent="0.2">
      <c r="A40" s="15" t="s">
        <v>91</v>
      </c>
      <c r="B40" s="15"/>
      <c r="C40" s="15"/>
      <c r="D40" s="15"/>
      <c r="E40" s="15"/>
      <c r="F40" s="15"/>
      <c r="G40" s="15"/>
      <c r="H40" s="47"/>
      <c r="I40" s="47"/>
      <c r="J40" s="48"/>
      <c r="K40" s="46"/>
      <c r="L40" s="46"/>
      <c r="M40" s="49"/>
      <c r="N40" s="6"/>
      <c r="P40" s="6"/>
    </row>
  </sheetData>
  <sheetProtection algorithmName="SHA-512" hashValue="vh+/8Ddd8V+ZnRV/CVw/WxCy/88xF2Dz9TuTgFnhEePWpaAym6GhoggQJe1vFncQhY6xfokadB9H6jFyMelBJA==" saltValue="OTG83rp+d4tQwbSK9eBiAQ==" spinCount="100000" sheet="1" objects="1" scenarios="1"/>
  <mergeCells count="46">
    <mergeCell ref="C13:M13"/>
    <mergeCell ref="B23:I23"/>
    <mergeCell ref="B14:M14"/>
    <mergeCell ref="B22:M22"/>
    <mergeCell ref="A8:P8"/>
    <mergeCell ref="C5:P5"/>
    <mergeCell ref="M7:O7"/>
    <mergeCell ref="H9:J9"/>
    <mergeCell ref="K9:L9"/>
    <mergeCell ref="B10:M10"/>
    <mergeCell ref="B34:M34"/>
    <mergeCell ref="B28:M28"/>
    <mergeCell ref="B29:M29"/>
    <mergeCell ref="C38:D38"/>
    <mergeCell ref="K38:M38"/>
    <mergeCell ref="F38:I38"/>
    <mergeCell ref="A37:M37"/>
    <mergeCell ref="A38:B38"/>
    <mergeCell ref="B33:M33"/>
    <mergeCell ref="B26:M26"/>
    <mergeCell ref="C24:M24"/>
    <mergeCell ref="B25:M25"/>
    <mergeCell ref="B16:M16"/>
    <mergeCell ref="B11:C11"/>
    <mergeCell ref="C12:M12"/>
    <mergeCell ref="A1:P1"/>
    <mergeCell ref="C7:F7"/>
    <mergeCell ref="H7:J7"/>
    <mergeCell ref="K7:L7"/>
    <mergeCell ref="A5:B5"/>
    <mergeCell ref="A2:P2"/>
    <mergeCell ref="A3:P3"/>
    <mergeCell ref="A4:B4"/>
    <mergeCell ref="A7:B7"/>
    <mergeCell ref="C4:P4"/>
    <mergeCell ref="D6:P6"/>
    <mergeCell ref="F39:M39"/>
    <mergeCell ref="B15:M15"/>
    <mergeCell ref="B18:M18"/>
    <mergeCell ref="B19:G19"/>
    <mergeCell ref="C20:M20"/>
    <mergeCell ref="C21:M21"/>
    <mergeCell ref="B17:M17"/>
    <mergeCell ref="C35:M35"/>
    <mergeCell ref="B27:M27"/>
    <mergeCell ref="B30:M30"/>
  </mergeCells>
  <phoneticPr fontId="3" type="noConversion"/>
  <dataValidations xWindow="416" yWindow="405" count="4">
    <dataValidation type="list" showInputMessage="1" showErrorMessage="1" promptTitle="YES/NO" prompt="Please Choose Yes or No" sqref="L23 D11 P34:P35 N34:N35">
      <formula1>YESNO</formula1>
    </dataValidation>
    <dataValidation type="list" showInputMessage="1" showErrorMessage="1" promptTitle="Vacation" prompt="Please Choose One" sqref="N33 P33">
      <formula1>Vacation</formula1>
    </dataValidation>
    <dataValidation type="list" showInputMessage="1" showErrorMessage="1" promptTitle="Full/Part-Time" prompt="Please choose Full-Time or Part-Time" sqref="K7">
      <formula1>FULLPARTTIME</formula1>
    </dataValidation>
    <dataValidation type="list" showInputMessage="1" showErrorMessage="1" promptTitle="Position Title" prompt="Please Choose a Postion" sqref="C7">
      <formula1>PositionTitles</formula1>
    </dataValidation>
  </dataValidations>
  <printOptions horizontalCentered="1"/>
  <pageMargins left="0.15" right="0.15" top="0.25" bottom="0" header="0" footer="0"/>
  <pageSetup scale="77" orientation="portrait" verticalDpi="4294967293" r:id="rId1"/>
  <headerFooter alignWithMargins="0"/>
  <cellWatches>
    <cellWatch r="E2"/>
  </cellWatch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
  <sheetViews>
    <sheetView workbookViewId="0">
      <selection activeCell="A7" sqref="A7:XFD7"/>
    </sheetView>
  </sheetViews>
  <sheetFormatPr defaultColWidth="8.7109375" defaultRowHeight="12.75" x14ac:dyDescent="0.2"/>
  <cols>
    <col min="1" max="1" width="23.28515625" bestFit="1" customWidth="1"/>
    <col min="2" max="2" width="7.7109375" bestFit="1" customWidth="1"/>
    <col min="3" max="3" width="14" bestFit="1" customWidth="1"/>
    <col min="5" max="5" width="11.7109375" bestFit="1" customWidth="1"/>
  </cols>
  <sheetData>
    <row r="1" spans="1:5" s="14" customFormat="1" x14ac:dyDescent="0.2">
      <c r="A1" s="14" t="s">
        <v>53</v>
      </c>
      <c r="B1" s="14" t="s">
        <v>56</v>
      </c>
      <c r="C1" s="14" t="s">
        <v>57</v>
      </c>
      <c r="D1" s="14" t="s">
        <v>14</v>
      </c>
      <c r="E1" s="14" t="s">
        <v>15</v>
      </c>
    </row>
    <row r="2" spans="1:5" x14ac:dyDescent="0.2">
      <c r="A2" s="44" t="s">
        <v>79</v>
      </c>
      <c r="B2" t="s">
        <v>43</v>
      </c>
      <c r="C2" t="s">
        <v>47</v>
      </c>
      <c r="D2" t="s">
        <v>50</v>
      </c>
      <c r="E2" t="s">
        <v>16</v>
      </c>
    </row>
    <row r="3" spans="1:5" x14ac:dyDescent="0.2">
      <c r="A3" t="s">
        <v>45</v>
      </c>
      <c r="B3" t="s">
        <v>44</v>
      </c>
      <c r="C3" t="s">
        <v>48</v>
      </c>
      <c r="D3" t="s">
        <v>51</v>
      </c>
      <c r="E3" t="s">
        <v>17</v>
      </c>
    </row>
    <row r="4" spans="1:5" x14ac:dyDescent="0.2">
      <c r="A4" t="s">
        <v>75</v>
      </c>
    </row>
    <row r="5" spans="1:5" x14ac:dyDescent="0.2">
      <c r="A5" t="s">
        <v>46</v>
      </c>
    </row>
    <row r="6" spans="1:5" x14ac:dyDescent="0.2">
      <c r="A6" t="s">
        <v>76</v>
      </c>
    </row>
    <row r="7" spans="1:5" x14ac:dyDescent="0.2">
      <c r="A7" t="s">
        <v>77</v>
      </c>
    </row>
    <row r="8" spans="1:5" x14ac:dyDescent="0.2">
      <c r="A8" t="s">
        <v>78</v>
      </c>
    </row>
    <row r="9" spans="1:5" x14ac:dyDescent="0.2">
      <c r="A9" t="s">
        <v>54</v>
      </c>
    </row>
    <row r="10" spans="1:5" x14ac:dyDescent="0.2">
      <c r="A10" t="s">
        <v>55</v>
      </c>
    </row>
  </sheetData>
  <sheetProtection selectLockedCells="1" selectUnlockedCells="1"/>
  <phoneticPr fontId="3"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F10"/>
  <sheetViews>
    <sheetView showGridLines="0" workbookViewId="0"/>
  </sheetViews>
  <sheetFormatPr defaultColWidth="8.7109375" defaultRowHeight="12.75" x14ac:dyDescent="0.2"/>
  <cols>
    <col min="1" max="1" width="1.140625" customWidth="1"/>
    <col min="2" max="2" width="64.42578125" customWidth="1"/>
    <col min="3" max="3" width="1.42578125" customWidth="1"/>
    <col min="4" max="4" width="5.42578125" customWidth="1"/>
    <col min="5" max="6" width="16" customWidth="1"/>
  </cols>
  <sheetData>
    <row r="1" spans="2:6" x14ac:dyDescent="0.2">
      <c r="B1" s="32" t="s">
        <v>65</v>
      </c>
      <c r="C1" s="32"/>
      <c r="D1" s="36"/>
      <c r="E1" s="36"/>
      <c r="F1" s="36"/>
    </row>
    <row r="2" spans="2:6" x14ac:dyDescent="0.2">
      <c r="B2" s="32" t="s">
        <v>66</v>
      </c>
      <c r="C2" s="32"/>
      <c r="D2" s="36"/>
      <c r="E2" s="36"/>
      <c r="F2" s="36"/>
    </row>
    <row r="3" spans="2:6" x14ac:dyDescent="0.2">
      <c r="B3" s="33"/>
      <c r="C3" s="33"/>
      <c r="D3" s="37"/>
      <c r="E3" s="37"/>
      <c r="F3" s="37"/>
    </row>
    <row r="4" spans="2:6" ht="51" x14ac:dyDescent="0.2">
      <c r="B4" s="33" t="s">
        <v>67</v>
      </c>
      <c r="C4" s="33"/>
      <c r="D4" s="37"/>
      <c r="E4" s="37"/>
      <c r="F4" s="37"/>
    </row>
    <row r="5" spans="2:6" x14ac:dyDescent="0.2">
      <c r="B5" s="33"/>
      <c r="C5" s="33"/>
      <c r="D5" s="37"/>
      <c r="E5" s="37"/>
      <c r="F5" s="37"/>
    </row>
    <row r="6" spans="2:6" x14ac:dyDescent="0.2">
      <c r="B6" s="32" t="s">
        <v>68</v>
      </c>
      <c r="C6" s="32"/>
      <c r="D6" s="36"/>
      <c r="E6" s="36" t="s">
        <v>69</v>
      </c>
      <c r="F6" s="36" t="s">
        <v>70</v>
      </c>
    </row>
    <row r="7" spans="2:6" ht="13.5" thickBot="1" x14ac:dyDescent="0.25">
      <c r="B7" s="33"/>
      <c r="C7" s="33"/>
      <c r="D7" s="37"/>
      <c r="E7" s="37"/>
      <c r="F7" s="37"/>
    </row>
    <row r="8" spans="2:6" ht="39" thickBot="1" x14ac:dyDescent="0.25">
      <c r="B8" s="34" t="s">
        <v>71</v>
      </c>
      <c r="C8" s="35"/>
      <c r="D8" s="38"/>
      <c r="E8" s="38">
        <v>14</v>
      </c>
      <c r="F8" s="39" t="s">
        <v>72</v>
      </c>
    </row>
    <row r="9" spans="2:6" x14ac:dyDescent="0.2">
      <c r="B9" s="33"/>
      <c r="C9" s="33"/>
      <c r="D9" s="37"/>
      <c r="E9" s="37"/>
      <c r="F9" s="37"/>
    </row>
    <row r="10" spans="2:6" x14ac:dyDescent="0.2">
      <c r="B10" s="33"/>
      <c r="C10" s="33"/>
      <c r="D10" s="37"/>
      <c r="E10" s="37"/>
      <c r="F10" s="37"/>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Protected Fill-In Form</vt:lpstr>
      <vt:lpstr>Drop-Down Values</vt:lpstr>
      <vt:lpstr>Compatibility Report</vt:lpstr>
      <vt:lpstr>Approval</vt:lpstr>
      <vt:lpstr>FULLPARTTIME</vt:lpstr>
      <vt:lpstr>PositionTitles</vt:lpstr>
      <vt:lpstr>'Protected Fill-In Form'!Print_Area</vt:lpstr>
      <vt:lpstr>Vacation</vt:lpstr>
      <vt:lpstr>YESNO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S. McLean, II</dc:creator>
  <cp:lastModifiedBy>vickie</cp:lastModifiedBy>
  <cp:lastPrinted>2014-12-15T20:32:29Z</cp:lastPrinted>
  <dcterms:created xsi:type="dcterms:W3CDTF">2008-03-28T02:07:50Z</dcterms:created>
  <dcterms:modified xsi:type="dcterms:W3CDTF">2017-02-08T18:45:09Z</dcterms:modified>
</cp:coreProperties>
</file>